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L12" i="1" l="1"/>
  <c r="L11" i="1"/>
  <c r="L10" i="1"/>
  <c r="L9" i="1"/>
  <c r="L8" i="1"/>
  <c r="L7" i="1"/>
  <c r="L6" i="1"/>
  <c r="L5" i="1"/>
  <c r="K12" i="1"/>
  <c r="J12" i="1"/>
  <c r="I12" i="1"/>
  <c r="H12" i="1"/>
  <c r="G12" i="1"/>
  <c r="F12" i="1"/>
  <c r="E12" i="1"/>
  <c r="D12" i="1"/>
  <c r="C12" i="1"/>
</calcChain>
</file>

<file path=xl/sharedStrings.xml><?xml version="1.0" encoding="utf-8"?>
<sst xmlns="http://schemas.openxmlformats.org/spreadsheetml/2006/main" count="61" uniqueCount="48">
  <si>
    <t>Програмери</t>
  </si>
  <si>
    <t>Проект менаџер</t>
  </si>
  <si>
    <t>Материјали</t>
  </si>
  <si>
    <t>Опрема</t>
  </si>
  <si>
    <t>Веб Сервер</t>
  </si>
  <si>
    <t>Простор</t>
  </si>
  <si>
    <t>Непредвидени трошоци</t>
  </si>
  <si>
    <t>Вкупно</t>
  </si>
  <si>
    <t>Иницијализација</t>
  </si>
  <si>
    <t>1 итерац.</t>
  </si>
  <si>
    <t>2 итерац.</t>
  </si>
  <si>
    <t>Елаборација</t>
  </si>
  <si>
    <t>1 итерац</t>
  </si>
  <si>
    <t>2 итерац</t>
  </si>
  <si>
    <t>3 итерац</t>
  </si>
  <si>
    <t>4 итерац</t>
  </si>
  <si>
    <t>Конструкција</t>
  </si>
  <si>
    <t>Транзиција</t>
  </si>
  <si>
    <t>Времетраење</t>
  </si>
  <si>
    <t>2 н.</t>
  </si>
  <si>
    <t>4 н.</t>
  </si>
  <si>
    <t>4  н.</t>
  </si>
  <si>
    <t>14 н.</t>
  </si>
  <si>
    <t>10 н.</t>
  </si>
  <si>
    <t>6 н.</t>
  </si>
  <si>
    <t>54 н.</t>
  </si>
  <si>
    <t>Потребни се:</t>
  </si>
  <si>
    <t xml:space="preserve"> 5 програмери</t>
  </si>
  <si>
    <t>Плата</t>
  </si>
  <si>
    <t>5000/м</t>
  </si>
  <si>
    <t xml:space="preserve"> 2 проект менаџер</t>
  </si>
  <si>
    <t>3000/м</t>
  </si>
  <si>
    <t>Наш софтвер</t>
  </si>
  <si>
    <t>Одоо</t>
  </si>
  <si>
    <t>Изработка и имплементација</t>
  </si>
  <si>
    <t>Вработени</t>
  </si>
  <si>
    <t>Веб сервер</t>
  </si>
  <si>
    <t>Купување лиценца</t>
  </si>
  <si>
    <t>Одржување(годишно)</t>
  </si>
  <si>
    <t>По изработен софтвер</t>
  </si>
  <si>
    <t>По 1 година</t>
  </si>
  <si>
    <t>По 3 години</t>
  </si>
  <si>
    <t>По 5 години</t>
  </si>
  <si>
    <t>Придонес од софтвер</t>
  </si>
  <si>
    <t>Исплаќање</t>
  </si>
  <si>
    <t>Акумулиран трошок</t>
  </si>
  <si>
    <t>Трошок</t>
  </si>
  <si>
    <t>Се претпоставува дека за користење на нашиот софтвер, владата ќе ни плаќа 150000 евра на годишно ниво.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</si>
</sst>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4" fillId="0" borderId="0" xfId="4"/>
    <xf numFmtId="0" fontId="3" fillId="3" borderId="1" xfId="3"/>
    <xf numFmtId="0" fontId="3" fillId="3" borderId="1" xfId="3" applyAlignment="1">
      <alignment horizontal="center"/>
    </xf>
    <xf numFmtId="0" fontId="2" fillId="3" borderId="2" xfId="2"/>
    <xf numFmtId="0" fontId="2" fillId="3" borderId="2" xfId="2" applyAlignment="1">
      <alignment horizontal="center"/>
    </xf>
    <xf numFmtId="0" fontId="1" fillId="2" borderId="1" xfId="1"/>
    <xf numFmtId="0" fontId="4" fillId="3" borderId="0" xfId="4" applyFill="1" applyBorder="1"/>
    <xf numFmtId="0" fontId="2" fillId="3" borderId="2" xfId="2" applyAlignment="1">
      <alignment horizontal="center"/>
    </xf>
    <xf numFmtId="0" fontId="3" fillId="3" borderId="1" xfId="3" applyAlignment="1">
      <alignment vertical="center" wrapText="1"/>
    </xf>
    <xf numFmtId="0" fontId="3" fillId="3" borderId="0" xfId="3" applyBorder="1" applyAlignment="1">
      <alignment vertical="center" wrapText="1"/>
    </xf>
  </cellXfs>
  <cellStyles count="5">
    <cellStyle name="Calculation" xfId="3" builtinId="22"/>
    <cellStyle name="Explanatory Text" xfId="4" builtinId="53"/>
    <cellStyle name="Input" xfId="1" builtinId="20"/>
    <cellStyle name="Normal" xfId="0" builtinId="0"/>
    <cellStyle name="Output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6"/>
  <sheetViews>
    <sheetView tabSelected="1" workbookViewId="0">
      <selection activeCell="O12" sqref="O12"/>
    </sheetView>
  </sheetViews>
  <sheetFormatPr defaultRowHeight="15" x14ac:dyDescent="0.25"/>
  <cols>
    <col min="2" max="2" width="24" customWidth="1"/>
    <col min="11" max="11" width="10.85546875" customWidth="1"/>
  </cols>
  <sheetData>
    <row r="2" spans="2:12" x14ac:dyDescent="0.25">
      <c r="B2" s="2"/>
      <c r="C2" s="3" t="s">
        <v>8</v>
      </c>
      <c r="D2" s="3"/>
      <c r="E2" s="3" t="s">
        <v>11</v>
      </c>
      <c r="F2" s="3"/>
      <c r="G2" s="3"/>
      <c r="H2" s="3"/>
      <c r="I2" s="3" t="s">
        <v>16</v>
      </c>
      <c r="J2" s="3"/>
      <c r="K2" s="2" t="s">
        <v>17</v>
      </c>
      <c r="L2" s="5" t="s">
        <v>7</v>
      </c>
    </row>
    <row r="3" spans="2:12" x14ac:dyDescent="0.25">
      <c r="B3" s="2"/>
      <c r="C3" s="2" t="s">
        <v>9</v>
      </c>
      <c r="D3" s="2" t="s">
        <v>10</v>
      </c>
      <c r="E3" s="2" t="s">
        <v>12</v>
      </c>
      <c r="F3" s="2" t="s">
        <v>13</v>
      </c>
      <c r="G3" s="2" t="s">
        <v>14</v>
      </c>
      <c r="H3" s="2" t="s">
        <v>15</v>
      </c>
      <c r="I3" s="2" t="s">
        <v>12</v>
      </c>
      <c r="J3" s="2" t="s">
        <v>13</v>
      </c>
      <c r="K3" s="2" t="s">
        <v>12</v>
      </c>
      <c r="L3" s="5"/>
    </row>
    <row r="4" spans="2:12" x14ac:dyDescent="0.25">
      <c r="B4" s="2" t="s">
        <v>18</v>
      </c>
      <c r="C4" s="2" t="s">
        <v>19</v>
      </c>
      <c r="D4" s="2" t="s">
        <v>19</v>
      </c>
      <c r="E4" s="2" t="s">
        <v>20</v>
      </c>
      <c r="F4" s="2" t="s">
        <v>21</v>
      </c>
      <c r="G4" s="2" t="s">
        <v>20</v>
      </c>
      <c r="H4" s="2" t="s">
        <v>21</v>
      </c>
      <c r="I4" s="2" t="s">
        <v>22</v>
      </c>
      <c r="J4" s="2" t="s">
        <v>23</v>
      </c>
      <c r="K4" s="2" t="s">
        <v>24</v>
      </c>
      <c r="L4" s="8" t="s">
        <v>25</v>
      </c>
    </row>
    <row r="5" spans="2:12" x14ac:dyDescent="0.25">
      <c r="B5" s="2" t="s">
        <v>0</v>
      </c>
      <c r="C5" s="2">
        <v>0</v>
      </c>
      <c r="D5" s="2">
        <v>0</v>
      </c>
      <c r="E5" s="2">
        <v>5000</v>
      </c>
      <c r="F5" s="2">
        <v>5000</v>
      </c>
      <c r="G5" s="2">
        <v>5000</v>
      </c>
      <c r="H5" s="2">
        <v>5000</v>
      </c>
      <c r="I5" s="2">
        <v>17500</v>
      </c>
      <c r="J5" s="2">
        <v>12500</v>
      </c>
      <c r="K5" s="2">
        <v>7500</v>
      </c>
      <c r="L5" s="4">
        <f>SUM(C5:K5)</f>
        <v>57500</v>
      </c>
    </row>
    <row r="6" spans="2:12" x14ac:dyDescent="0.25">
      <c r="B6" s="2" t="s">
        <v>1</v>
      </c>
      <c r="C6" s="2">
        <v>1500</v>
      </c>
      <c r="D6" s="2">
        <v>1500</v>
      </c>
      <c r="E6" s="2">
        <v>3000</v>
      </c>
      <c r="F6" s="2">
        <v>3000</v>
      </c>
      <c r="G6" s="2">
        <v>3000</v>
      </c>
      <c r="H6" s="2">
        <v>3000</v>
      </c>
      <c r="I6" s="2">
        <v>10500</v>
      </c>
      <c r="J6" s="2">
        <v>7500</v>
      </c>
      <c r="K6" s="2">
        <v>4500</v>
      </c>
      <c r="L6" s="4">
        <f>SUM(C6:K6)</f>
        <v>37500</v>
      </c>
    </row>
    <row r="7" spans="2:12" x14ac:dyDescent="0.25">
      <c r="B7" s="2" t="s">
        <v>2</v>
      </c>
      <c r="C7" s="2">
        <v>100</v>
      </c>
      <c r="D7" s="2">
        <v>100</v>
      </c>
      <c r="E7" s="2">
        <v>200</v>
      </c>
      <c r="F7" s="2">
        <v>200</v>
      </c>
      <c r="G7" s="2">
        <v>200</v>
      </c>
      <c r="H7" s="2">
        <v>200</v>
      </c>
      <c r="I7" s="2">
        <v>700</v>
      </c>
      <c r="J7" s="2">
        <v>500</v>
      </c>
      <c r="K7" s="2">
        <v>300</v>
      </c>
      <c r="L7" s="4">
        <f>SUM(L5:L6)</f>
        <v>95000</v>
      </c>
    </row>
    <row r="8" spans="2:12" x14ac:dyDescent="0.25">
      <c r="B8" s="2" t="s">
        <v>3</v>
      </c>
      <c r="C8" s="2">
        <v>5000</v>
      </c>
      <c r="D8" s="2">
        <v>5000</v>
      </c>
      <c r="E8" s="2">
        <v>0</v>
      </c>
      <c r="F8" s="2">
        <v>0</v>
      </c>
      <c r="G8" s="2">
        <v>0</v>
      </c>
      <c r="H8" s="2">
        <v>0</v>
      </c>
      <c r="I8" s="2">
        <v>10000</v>
      </c>
      <c r="J8" s="2">
        <v>0</v>
      </c>
      <c r="K8" s="2">
        <v>0</v>
      </c>
      <c r="L8" s="4">
        <f>SUM(C8:K8)</f>
        <v>20000</v>
      </c>
    </row>
    <row r="9" spans="2:12" x14ac:dyDescent="0.25">
      <c r="B9" s="2" t="s">
        <v>4</v>
      </c>
      <c r="C9" s="2">
        <v>60</v>
      </c>
      <c r="D9" s="2">
        <v>60</v>
      </c>
      <c r="E9" s="2">
        <v>120</v>
      </c>
      <c r="F9" s="2">
        <v>120</v>
      </c>
      <c r="G9" s="2">
        <v>120</v>
      </c>
      <c r="H9" s="2">
        <v>120</v>
      </c>
      <c r="I9" s="2">
        <v>420</v>
      </c>
      <c r="J9" s="2">
        <v>300</v>
      </c>
      <c r="K9" s="2">
        <v>180</v>
      </c>
      <c r="L9" s="4">
        <f>SUM(C9:K9)</f>
        <v>1500</v>
      </c>
    </row>
    <row r="10" spans="2:12" x14ac:dyDescent="0.25">
      <c r="B10" s="2" t="s">
        <v>5</v>
      </c>
      <c r="C10" s="2">
        <v>150</v>
      </c>
      <c r="D10" s="2">
        <v>150</v>
      </c>
      <c r="E10" s="2">
        <v>300</v>
      </c>
      <c r="F10" s="2">
        <v>300</v>
      </c>
      <c r="G10" s="2">
        <v>300</v>
      </c>
      <c r="H10" s="2">
        <v>300</v>
      </c>
      <c r="I10" s="2">
        <v>1050</v>
      </c>
      <c r="J10" s="2">
        <v>750</v>
      </c>
      <c r="K10" s="2">
        <v>450</v>
      </c>
      <c r="L10" s="4">
        <f>SUM(L8:L9)</f>
        <v>21500</v>
      </c>
    </row>
    <row r="11" spans="2:12" x14ac:dyDescent="0.25">
      <c r="B11" s="2" t="s">
        <v>6</v>
      </c>
      <c r="C11" s="2">
        <v>200</v>
      </c>
      <c r="D11" s="2">
        <v>200</v>
      </c>
      <c r="E11" s="2">
        <v>400</v>
      </c>
      <c r="F11" s="2">
        <v>400</v>
      </c>
      <c r="G11" s="2">
        <v>400</v>
      </c>
      <c r="H11" s="2">
        <v>400</v>
      </c>
      <c r="I11" s="2">
        <v>1400</v>
      </c>
      <c r="J11" s="2">
        <v>1000</v>
      </c>
      <c r="K11" s="2">
        <v>600</v>
      </c>
      <c r="L11" s="4">
        <f>SUM(C11:K11)</f>
        <v>5000</v>
      </c>
    </row>
    <row r="12" spans="2:12" x14ac:dyDescent="0.25">
      <c r="B12" s="4" t="s">
        <v>7</v>
      </c>
      <c r="C12" s="4">
        <f>SUM(C5:C11)</f>
        <v>7010</v>
      </c>
      <c r="D12" s="4">
        <f>SUM(D5:D11)</f>
        <v>7010</v>
      </c>
      <c r="E12" s="4">
        <f>SUM(E5:E11)</f>
        <v>9020</v>
      </c>
      <c r="F12" s="4">
        <f>SUM(F5:F11)</f>
        <v>9020</v>
      </c>
      <c r="G12" s="4">
        <f>SUM(G5:G11)</f>
        <v>9020</v>
      </c>
      <c r="H12" s="4">
        <f>SUM(H5:H11)</f>
        <v>9020</v>
      </c>
      <c r="I12" s="4">
        <f>SUM(I5:I11)</f>
        <v>41570</v>
      </c>
      <c r="J12" s="4">
        <f>SUM(J5:J11)</f>
        <v>22550</v>
      </c>
      <c r="K12" s="4">
        <f>SUM(K5:K11)</f>
        <v>13530</v>
      </c>
      <c r="L12" s="4">
        <f>SUM(C12:K12)</f>
        <v>127750</v>
      </c>
    </row>
    <row r="14" spans="2:12" x14ac:dyDescent="0.25">
      <c r="B14" s="7" t="s">
        <v>26</v>
      </c>
      <c r="C14" s="1" t="s">
        <v>28</v>
      </c>
    </row>
    <row r="15" spans="2:12" x14ac:dyDescent="0.25">
      <c r="B15" s="1" t="s">
        <v>27</v>
      </c>
      <c r="C15" s="1" t="s">
        <v>29</v>
      </c>
    </row>
    <row r="16" spans="2:12" x14ac:dyDescent="0.25">
      <c r="B16" s="1" t="s">
        <v>30</v>
      </c>
      <c r="C16" s="1" t="s">
        <v>31</v>
      </c>
    </row>
  </sheetData>
  <mergeCells count="4">
    <mergeCell ref="C2:D2"/>
    <mergeCell ref="E2:H2"/>
    <mergeCell ref="I2:J2"/>
    <mergeCell ref="L2:L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4"/>
  <sheetViews>
    <sheetView workbookViewId="0">
      <selection activeCell="F12" sqref="F12"/>
    </sheetView>
  </sheetViews>
  <sheetFormatPr defaultRowHeight="15" x14ac:dyDescent="0.25"/>
  <cols>
    <col min="2" max="2" width="19.140625" customWidth="1"/>
    <col min="3" max="3" width="13.85546875" customWidth="1"/>
    <col min="4" max="4" width="11.28515625" customWidth="1"/>
    <col min="5" max="5" width="13.28515625" customWidth="1"/>
    <col min="7" max="7" width="12.85546875" customWidth="1"/>
    <col min="9" max="9" width="13.5703125" customWidth="1"/>
  </cols>
  <sheetData>
    <row r="2" spans="2:10" x14ac:dyDescent="0.25">
      <c r="B2" s="2"/>
      <c r="C2" s="3" t="s">
        <v>39</v>
      </c>
      <c r="D2" s="3"/>
      <c r="E2" s="3" t="s">
        <v>40</v>
      </c>
      <c r="F2" s="3"/>
      <c r="G2" s="3" t="s">
        <v>41</v>
      </c>
      <c r="H2" s="3"/>
      <c r="I2" s="3" t="s">
        <v>42</v>
      </c>
      <c r="J2" s="3"/>
    </row>
    <row r="3" spans="2:10" x14ac:dyDescent="0.25">
      <c r="B3" s="2"/>
      <c r="C3" s="6" t="s">
        <v>32</v>
      </c>
      <c r="D3" s="4" t="s">
        <v>33</v>
      </c>
      <c r="E3" s="6" t="s">
        <v>32</v>
      </c>
      <c r="F3" s="4" t="s">
        <v>33</v>
      </c>
      <c r="G3" s="6" t="s">
        <v>32</v>
      </c>
      <c r="H3" s="4" t="s">
        <v>33</v>
      </c>
      <c r="I3" s="6" t="s">
        <v>32</v>
      </c>
      <c r="J3" s="4" t="s">
        <v>33</v>
      </c>
    </row>
    <row r="4" spans="2:10" ht="30" x14ac:dyDescent="0.25">
      <c r="B4" s="9" t="s">
        <v>34</v>
      </c>
      <c r="C4" s="6">
        <v>127750</v>
      </c>
      <c r="D4" s="4">
        <v>0</v>
      </c>
      <c r="E4" s="6">
        <v>0</v>
      </c>
      <c r="F4" s="4">
        <v>0</v>
      </c>
      <c r="G4" s="6">
        <v>0</v>
      </c>
      <c r="H4" s="4">
        <v>0</v>
      </c>
      <c r="I4" s="6">
        <v>0</v>
      </c>
      <c r="J4" s="4">
        <v>0</v>
      </c>
    </row>
    <row r="5" spans="2:10" x14ac:dyDescent="0.25">
      <c r="B5" s="2" t="s">
        <v>35</v>
      </c>
      <c r="C5" s="6">
        <v>0</v>
      </c>
      <c r="D5" s="4">
        <v>36000</v>
      </c>
      <c r="E5" s="6">
        <v>24000</v>
      </c>
      <c r="F5" s="4">
        <v>72000</v>
      </c>
      <c r="G5" s="6">
        <v>72000</v>
      </c>
      <c r="H5" s="4">
        <v>108000</v>
      </c>
      <c r="I5" s="6">
        <v>120000</v>
      </c>
      <c r="J5" s="4">
        <v>180000</v>
      </c>
    </row>
    <row r="6" spans="2:10" x14ac:dyDescent="0.25">
      <c r="B6" s="9" t="s">
        <v>36</v>
      </c>
      <c r="C6" s="6">
        <v>0</v>
      </c>
      <c r="D6" s="4">
        <v>0</v>
      </c>
      <c r="E6" s="6">
        <v>1440</v>
      </c>
      <c r="F6" s="4">
        <v>0</v>
      </c>
      <c r="G6" s="6">
        <v>4320</v>
      </c>
      <c r="H6" s="4">
        <v>0</v>
      </c>
      <c r="I6" s="6">
        <v>7200</v>
      </c>
      <c r="J6" s="4">
        <v>0</v>
      </c>
    </row>
    <row r="7" spans="2:10" x14ac:dyDescent="0.25">
      <c r="B7" s="9" t="s">
        <v>37</v>
      </c>
      <c r="C7" s="6">
        <v>0</v>
      </c>
      <c r="D7" s="4">
        <v>3950</v>
      </c>
      <c r="E7" s="6"/>
      <c r="F7" s="4">
        <v>7900</v>
      </c>
      <c r="G7" s="6"/>
      <c r="H7" s="4">
        <v>11850</v>
      </c>
      <c r="I7" s="6"/>
      <c r="J7" s="4">
        <v>19750</v>
      </c>
    </row>
    <row r="8" spans="2:10" ht="30" x14ac:dyDescent="0.25">
      <c r="B8" s="9" t="s">
        <v>38</v>
      </c>
      <c r="C8" s="6">
        <v>0</v>
      </c>
      <c r="D8" s="4">
        <v>1000</v>
      </c>
      <c r="E8" s="6">
        <v>2000</v>
      </c>
      <c r="F8" s="4">
        <v>2000</v>
      </c>
      <c r="G8" s="6">
        <v>3000</v>
      </c>
      <c r="H8" s="4">
        <v>3000</v>
      </c>
      <c r="I8" s="6">
        <v>5000</v>
      </c>
      <c r="J8" s="4">
        <v>5000</v>
      </c>
    </row>
    <row r="9" spans="2:10" x14ac:dyDescent="0.25">
      <c r="B9" s="9" t="s">
        <v>46</v>
      </c>
      <c r="C9" s="6">
        <v>127750</v>
      </c>
      <c r="D9" s="4">
        <v>40950</v>
      </c>
      <c r="E9" s="6">
        <v>27440</v>
      </c>
      <c r="F9" s="4">
        <v>81900</v>
      </c>
      <c r="G9" s="6">
        <v>79320</v>
      </c>
      <c r="H9" s="4">
        <v>122850</v>
      </c>
      <c r="I9" s="6">
        <v>132200</v>
      </c>
      <c r="J9" s="4">
        <v>204570</v>
      </c>
    </row>
    <row r="10" spans="2:10" ht="30" x14ac:dyDescent="0.25">
      <c r="B10" s="9" t="s">
        <v>45</v>
      </c>
      <c r="C10" s="6">
        <v>127750</v>
      </c>
      <c r="D10" s="4">
        <v>40950</v>
      </c>
      <c r="E10" s="6">
        <v>155190</v>
      </c>
      <c r="F10" s="4">
        <v>122850</v>
      </c>
      <c r="G10" s="6">
        <v>389700</v>
      </c>
      <c r="H10" s="4">
        <v>368550</v>
      </c>
      <c r="I10" s="6">
        <v>677090</v>
      </c>
      <c r="J10" s="4">
        <v>695970</v>
      </c>
    </row>
    <row r="11" spans="2:10" ht="30" x14ac:dyDescent="0.25">
      <c r="B11" s="9" t="s">
        <v>43</v>
      </c>
      <c r="C11" s="6">
        <v>0</v>
      </c>
      <c r="D11" s="4">
        <v>0</v>
      </c>
      <c r="E11" s="6">
        <v>150000</v>
      </c>
      <c r="F11" s="4">
        <v>150000</v>
      </c>
      <c r="G11" s="6">
        <v>450000</v>
      </c>
      <c r="H11" s="4">
        <v>450000</v>
      </c>
      <c r="I11" s="6">
        <v>750000</v>
      </c>
      <c r="J11" s="4">
        <v>750000</v>
      </c>
    </row>
    <row r="12" spans="2:10" x14ac:dyDescent="0.25">
      <c r="B12" s="9" t="s">
        <v>44</v>
      </c>
      <c r="C12" s="6">
        <v>-127750</v>
      </c>
      <c r="D12" s="4">
        <v>-40950</v>
      </c>
      <c r="E12" s="6">
        <v>-5190</v>
      </c>
      <c r="F12" s="4">
        <v>27150</v>
      </c>
      <c r="G12" s="6">
        <v>60300</v>
      </c>
      <c r="H12" s="4">
        <v>81450</v>
      </c>
      <c r="I12" s="6">
        <v>72910</v>
      </c>
      <c r="J12" s="4">
        <v>54030</v>
      </c>
    </row>
    <row r="14" spans="2:10" ht="105" x14ac:dyDescent="0.25">
      <c r="B14" s="10" t="s">
        <v>47</v>
      </c>
    </row>
  </sheetData>
  <mergeCells count="4">
    <mergeCell ref="I2:J2"/>
    <mergeCell ref="G2:H2"/>
    <mergeCell ref="E2:F2"/>
    <mergeCell ref="C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monika.dimkovik@oulook.com</dc:creator>
  <cp:lastModifiedBy>monika.dimkovik@oulook.com</cp:lastModifiedBy>
  <dcterms:created xsi:type="dcterms:W3CDTF">2019-01-29T14:37:28Z</dcterms:created>
  <dcterms:modified xsi:type="dcterms:W3CDTF">2019-01-29T16:37:08Z</dcterms:modified>
</cp:coreProperties>
</file>